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940" windowHeight="9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73" i="1" l="1"/>
  <c r="H64" i="1"/>
  <c r="S59" i="1"/>
  <c r="H49" i="1"/>
  <c r="S33" i="1"/>
  <c r="H41" i="1"/>
  <c r="P33" i="1"/>
  <c r="P59" i="1"/>
  <c r="P73" i="1"/>
  <c r="E64" i="1"/>
  <c r="E41" i="1"/>
</calcChain>
</file>

<file path=xl/sharedStrings.xml><?xml version="1.0" encoding="utf-8"?>
<sst xmlns="http://schemas.openxmlformats.org/spreadsheetml/2006/main" count="259" uniqueCount="106">
  <si>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</si>
  <si>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</si>
  <si>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</si>
  <si>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</si>
  <si>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</si>
  <si>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</si>
  <si>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</si>
  <si>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</si>
  <si>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</si>
  <si>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</si>
  <si>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</si>
  <si>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</si>
  <si>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</si>
  <si>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</si>
  <si>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</si>
  <si>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</si>
  <si>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</si>
  <si>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</si>
  <si>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</si>
  <si>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</si>
  <si>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</si>
  <si>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</si>
  <si>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</si>
  <si>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</si>
  <si>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</si>
  <si>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</si>
  <si>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</si>
  <si>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</si>
  <si>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</si>
  <si>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</si>
  <si>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</si>
  <si>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</si>
  <si>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</si>
  <si>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</si>
  <si>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</si>
  <si>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</si>
  <si>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</si>
  <si>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</si>
  <si>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</si>
  <si>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</si>
  <si>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</si>
  <si>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</si>
  <si>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</si>
  <si>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</si>
  <si>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</si>
  <si>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</si>
  <si>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</si>
  <si>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</si>
  <si>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</si>
  <si>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</si>
  <si>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</si>
  <si>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</si>
  <si>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</si>
  <si>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</si>
  <si>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</si>
  <si>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</si>
  <si>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</si>
  <si>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</si>
  <si>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</si>
  <si>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</si>
  <si>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</si>
  <si>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</si>
  <si>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</si>
  <si>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</si>
  <si>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</si>
  <si>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</si>
  <si>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</si>
  <si>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</si>
  <si>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</si>
  <si>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</si>
  <si>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</si>
  <si>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</si>
  <si>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</si>
  <si>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</si>
  <si>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</si>
  <si>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</si>
  <si>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</si>
  <si>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</si>
  <si>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</si>
  <si>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</si>
  <si>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</si>
  <si>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</si>
  <si>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</si>
  <si>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</si>
  <si>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</si>
  <si>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</si>
  <si>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</si>
  <si>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</si>
  <si>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</si>
  <si>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</si>
  <si>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</si>
  <si>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</si>
  <si>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</si>
  <si>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</si>
  <si>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</si>
  <si>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</si>
  <si>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</si>
  <si>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</si>
  <si>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</si>
  <si>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</si>
  <si>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</si>
  <si>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</si>
  <si>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</si>
  <si>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</si>
  <si>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ЗАО "Нерюнгринские районные электрические сети"</t>
  </si>
  <si>
    <t>II квартал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</si>
</sst>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zoomScaleNormal="100" workbookViewId="0">
      <selection activeCell="Q5" sqref="Q5"/>
    </sheetView>
  </sheetViews>
  <sheetFormatPr defaultRowHeight="15" x14ac:dyDescent="0.25"/>
  <sheetData>
    <row r="1" spans="1:20" ht="32.25" customHeight="1" x14ac:dyDescent="0.25">
      <c r="A1" s="50" t="s">
        <v>103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.75" x14ac:dyDescent="0.25">
      <c r="A2" s="50" t="s">
        <v>104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5.75" x14ac:dyDescent="0.25">
      <c r="A3" s="50" t="s">
        <v>105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7" spans="1:20" ht="18.75" x14ac:dyDescent="0.25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6"/>
      <c r="K7" s="6"/>
      <c r="L7" s="33" t="s">
        <v>39</v>
      </c>
      <c r="M7" s="33"/>
      <c r="N7" s="33"/>
      <c r="O7" s="33"/>
      <c r="P7" s="33"/>
      <c r="Q7" s="33"/>
      <c r="R7" s="33"/>
      <c r="S7" s="33"/>
      <c r="T7" s="33"/>
    </row>
    <row r="8" spans="1:20" x14ac:dyDescent="0.25">
      <c r="A8" s="26" t="s">
        <v>1</v>
      </c>
      <c r="B8" s="27"/>
      <c r="C8" s="27"/>
      <c r="D8" s="27"/>
      <c r="E8" s="28"/>
      <c r="F8" s="26" t="s">
        <v>77</v>
      </c>
      <c r="G8" s="27"/>
      <c r="H8" s="27"/>
      <c r="I8" s="28"/>
      <c r="L8" s="1"/>
      <c r="M8" s="1"/>
      <c r="N8" s="26" t="s">
        <v>1</v>
      </c>
      <c r="O8" s="27"/>
      <c r="P8" s="28"/>
      <c r="Q8" s="26" t="s">
        <v>77</v>
      </c>
      <c r="R8" s="27"/>
      <c r="S8" s="27"/>
      <c r="T8" s="28"/>
    </row>
    <row r="9" spans="1:20" ht="75" x14ac:dyDescent="0.25">
      <c r="A9" s="2" t="s">
        <v>2</v>
      </c>
      <c r="B9" s="3" t="s">
        <v>3</v>
      </c>
      <c r="C9" s="2" t="s">
        <v>4</v>
      </c>
      <c r="D9" s="2" t="s">
        <v>5</v>
      </c>
      <c r="E9" s="2" t="s">
        <v>6</v>
      </c>
      <c r="F9" s="15" t="s">
        <v>4</v>
      </c>
      <c r="G9" s="15" t="s">
        <v>40</v>
      </c>
      <c r="H9" s="21" t="s">
        <v>41</v>
      </c>
      <c r="I9" s="15" t="s">
        <v>78</v>
      </c>
      <c r="L9" s="15" t="s">
        <v>2</v>
      </c>
      <c r="M9" s="3" t="s">
        <v>3</v>
      </c>
      <c r="N9" s="15" t="s">
        <v>4</v>
      </c>
      <c r="O9" s="15" t="s">
        <v>40</v>
      </c>
      <c r="P9" s="15" t="s">
        <v>41</v>
      </c>
      <c r="Q9" s="15" t="s">
        <v>4</v>
      </c>
      <c r="R9" s="15" t="s">
        <v>40</v>
      </c>
      <c r="S9" s="21" t="s">
        <v>41</v>
      </c>
      <c r="T9" s="15" t="s">
        <v>78</v>
      </c>
    </row>
    <row r="10" spans="1:20" ht="15" customHeight="1" x14ac:dyDescent="0.25">
      <c r="A10" s="46">
        <v>1</v>
      </c>
      <c r="B10" s="40" t="s">
        <v>7</v>
      </c>
      <c r="C10" s="3" t="s">
        <v>8</v>
      </c>
      <c r="D10" s="34">
        <v>4100</v>
      </c>
      <c r="E10" s="34">
        <v>1350</v>
      </c>
      <c r="F10" s="3" t="s">
        <v>8</v>
      </c>
      <c r="G10" s="34">
        <v>4900</v>
      </c>
      <c r="H10" s="37">
        <v>4165</v>
      </c>
      <c r="I10" s="34">
        <v>480</v>
      </c>
      <c r="L10" s="46">
        <v>1</v>
      </c>
      <c r="M10" s="40" t="s">
        <v>42</v>
      </c>
      <c r="N10" s="3" t="s">
        <v>12</v>
      </c>
      <c r="O10" s="34">
        <v>2060</v>
      </c>
      <c r="P10" s="34">
        <v>480</v>
      </c>
      <c r="Q10" s="3" t="s">
        <v>12</v>
      </c>
      <c r="R10" s="34">
        <v>2690</v>
      </c>
      <c r="S10" s="37">
        <v>2286</v>
      </c>
      <c r="T10" s="3">
        <v>164</v>
      </c>
    </row>
    <row r="11" spans="1:20" x14ac:dyDescent="0.25">
      <c r="A11" s="47"/>
      <c r="B11" s="41"/>
      <c r="C11" s="3" t="s">
        <v>9</v>
      </c>
      <c r="D11" s="35"/>
      <c r="E11" s="35"/>
      <c r="F11" s="3">
        <v>400</v>
      </c>
      <c r="G11" s="35"/>
      <c r="H11" s="38"/>
      <c r="I11" s="36"/>
      <c r="L11" s="48"/>
      <c r="M11" s="42"/>
      <c r="N11" s="3" t="s">
        <v>19</v>
      </c>
      <c r="O11" s="36"/>
      <c r="P11" s="36"/>
      <c r="Q11" s="3" t="s">
        <v>26</v>
      </c>
      <c r="R11" s="36"/>
      <c r="S11" s="39"/>
      <c r="T11" s="3">
        <v>164</v>
      </c>
    </row>
    <row r="12" spans="1:20" ht="15" customHeight="1" x14ac:dyDescent="0.25">
      <c r="A12" s="47"/>
      <c r="B12" s="41"/>
      <c r="C12" s="3" t="s">
        <v>10</v>
      </c>
      <c r="D12" s="35"/>
      <c r="E12" s="35"/>
      <c r="F12" s="3" t="s">
        <v>10</v>
      </c>
      <c r="G12" s="35"/>
      <c r="H12" s="38"/>
      <c r="I12" s="34">
        <v>480</v>
      </c>
      <c r="L12" s="46">
        <v>2</v>
      </c>
      <c r="M12" s="40" t="s">
        <v>43</v>
      </c>
      <c r="N12" s="3" t="s">
        <v>8</v>
      </c>
      <c r="O12" s="34">
        <v>13610</v>
      </c>
      <c r="P12" s="34">
        <v>12568</v>
      </c>
      <c r="Q12" s="3" t="s">
        <v>8</v>
      </c>
      <c r="R12" s="34">
        <v>15270</v>
      </c>
      <c r="S12" s="37">
        <v>12980</v>
      </c>
      <c r="T12" s="40" t="s">
        <v>90</v>
      </c>
    </row>
    <row r="13" spans="1:20" x14ac:dyDescent="0.25">
      <c r="A13" s="48"/>
      <c r="B13" s="42"/>
      <c r="C13" s="3"/>
      <c r="D13" s="36"/>
      <c r="E13" s="36"/>
      <c r="F13" s="3" t="s">
        <v>12</v>
      </c>
      <c r="G13" s="36"/>
      <c r="H13" s="39"/>
      <c r="I13" s="36"/>
      <c r="L13" s="47"/>
      <c r="M13" s="41"/>
      <c r="N13" s="3" t="s">
        <v>44</v>
      </c>
      <c r="O13" s="35"/>
      <c r="P13" s="35"/>
      <c r="Q13" s="3" t="s">
        <v>91</v>
      </c>
      <c r="R13" s="35"/>
      <c r="S13" s="38"/>
      <c r="T13" s="41"/>
    </row>
    <row r="14" spans="1:20" x14ac:dyDescent="0.25">
      <c r="A14" s="46">
        <v>2</v>
      </c>
      <c r="B14" s="40" t="s">
        <v>11</v>
      </c>
      <c r="C14" s="3" t="s">
        <v>12</v>
      </c>
      <c r="D14" s="34">
        <v>8360</v>
      </c>
      <c r="E14" s="34">
        <v>3560</v>
      </c>
      <c r="F14" s="3" t="s">
        <v>12</v>
      </c>
      <c r="G14" s="34">
        <v>8860</v>
      </c>
      <c r="H14" s="37">
        <v>7531</v>
      </c>
      <c r="I14" s="40" t="s">
        <v>79</v>
      </c>
      <c r="L14" s="48"/>
      <c r="M14" s="42"/>
      <c r="N14" s="3" t="s">
        <v>45</v>
      </c>
      <c r="O14" s="36"/>
      <c r="P14" s="36"/>
      <c r="Q14" s="3" t="s">
        <v>92</v>
      </c>
      <c r="R14" s="36"/>
      <c r="S14" s="39"/>
      <c r="T14" s="42"/>
    </row>
    <row r="15" spans="1:20" x14ac:dyDescent="0.25">
      <c r="A15" s="47"/>
      <c r="B15" s="41"/>
      <c r="C15" s="3" t="s">
        <v>13</v>
      </c>
      <c r="D15" s="35"/>
      <c r="E15" s="35"/>
      <c r="F15" s="3" t="s">
        <v>13</v>
      </c>
      <c r="G15" s="35"/>
      <c r="H15" s="38"/>
      <c r="I15" s="41"/>
      <c r="L15" s="46">
        <v>3</v>
      </c>
      <c r="M15" s="8" t="s">
        <v>46</v>
      </c>
      <c r="N15" s="34" t="s">
        <v>19</v>
      </c>
      <c r="O15" s="34">
        <v>1260</v>
      </c>
      <c r="P15" s="34">
        <v>1260</v>
      </c>
      <c r="Q15" s="3" t="s">
        <v>75</v>
      </c>
      <c r="R15" s="3">
        <v>630</v>
      </c>
      <c r="S15" s="7">
        <v>536</v>
      </c>
      <c r="T15" s="3">
        <v>1100</v>
      </c>
    </row>
    <row r="16" spans="1:20" x14ac:dyDescent="0.25">
      <c r="A16" s="48"/>
      <c r="B16" s="42"/>
      <c r="C16" s="3"/>
      <c r="D16" s="36"/>
      <c r="E16" s="36"/>
      <c r="F16" s="3" t="s">
        <v>8</v>
      </c>
      <c r="G16" s="36"/>
      <c r="H16" s="39"/>
      <c r="I16" s="42"/>
      <c r="L16" s="48"/>
      <c r="M16" s="9" t="s">
        <v>47</v>
      </c>
      <c r="N16" s="36"/>
      <c r="O16" s="36"/>
      <c r="P16" s="36"/>
      <c r="Q16" s="12" t="s">
        <v>75</v>
      </c>
      <c r="R16" s="12">
        <v>630</v>
      </c>
      <c r="S16" s="23">
        <v>536</v>
      </c>
      <c r="T16" s="3">
        <v>1100</v>
      </c>
    </row>
    <row r="17" spans="1:20" x14ac:dyDescent="0.25">
      <c r="A17" s="46">
        <v>3</v>
      </c>
      <c r="B17" s="40" t="s">
        <v>14</v>
      </c>
      <c r="C17" s="3" t="s">
        <v>15</v>
      </c>
      <c r="D17" s="34">
        <v>3800</v>
      </c>
      <c r="E17" s="34">
        <v>1260</v>
      </c>
      <c r="F17" s="3" t="s">
        <v>15</v>
      </c>
      <c r="G17" s="34">
        <v>3825</v>
      </c>
      <c r="H17" s="37">
        <v>3251</v>
      </c>
      <c r="I17" s="34">
        <v>180</v>
      </c>
      <c r="L17" s="46">
        <v>4</v>
      </c>
      <c r="M17" s="40" t="s">
        <v>48</v>
      </c>
      <c r="N17" s="3" t="s">
        <v>49</v>
      </c>
      <c r="O17" s="34">
        <v>6173</v>
      </c>
      <c r="P17" s="34">
        <v>3800</v>
      </c>
      <c r="Q17" s="3" t="s">
        <v>54</v>
      </c>
      <c r="R17" s="34">
        <v>7700</v>
      </c>
      <c r="S17" s="37">
        <v>6545</v>
      </c>
      <c r="T17" s="34">
        <v>170</v>
      </c>
    </row>
    <row r="18" spans="1:20" x14ac:dyDescent="0.25">
      <c r="A18" s="47"/>
      <c r="B18" s="41"/>
      <c r="C18" s="3" t="s">
        <v>9</v>
      </c>
      <c r="D18" s="35"/>
      <c r="E18" s="35"/>
      <c r="F18" s="3" t="s">
        <v>9</v>
      </c>
      <c r="G18" s="35"/>
      <c r="H18" s="38"/>
      <c r="I18" s="36"/>
      <c r="L18" s="47"/>
      <c r="M18" s="41"/>
      <c r="N18" s="3" t="s">
        <v>8</v>
      </c>
      <c r="O18" s="35"/>
      <c r="P18" s="35"/>
      <c r="Q18" s="3" t="s">
        <v>8</v>
      </c>
      <c r="R18" s="35"/>
      <c r="S18" s="38"/>
      <c r="T18" s="35"/>
    </row>
    <row r="19" spans="1:20" x14ac:dyDescent="0.25">
      <c r="A19" s="47"/>
      <c r="B19" s="41"/>
      <c r="C19" s="3" t="s">
        <v>16</v>
      </c>
      <c r="D19" s="35"/>
      <c r="E19" s="35"/>
      <c r="F19" s="3" t="s">
        <v>16</v>
      </c>
      <c r="G19" s="35"/>
      <c r="H19" s="38"/>
      <c r="I19" s="34">
        <v>180</v>
      </c>
      <c r="L19" s="47"/>
      <c r="M19" s="41"/>
      <c r="N19" s="3" t="s">
        <v>50</v>
      </c>
      <c r="O19" s="35"/>
      <c r="P19" s="35"/>
      <c r="Q19" s="3" t="s">
        <v>53</v>
      </c>
      <c r="R19" s="35"/>
      <c r="S19" s="38"/>
      <c r="T19" s="35"/>
    </row>
    <row r="20" spans="1:20" x14ac:dyDescent="0.25">
      <c r="A20" s="48"/>
      <c r="B20" s="42"/>
      <c r="C20" s="3"/>
      <c r="D20" s="36"/>
      <c r="E20" s="36"/>
      <c r="F20" s="3" t="s">
        <v>80</v>
      </c>
      <c r="G20" s="36"/>
      <c r="H20" s="39"/>
      <c r="I20" s="36"/>
      <c r="L20" s="48"/>
      <c r="M20" s="42"/>
      <c r="N20" s="3" t="s">
        <v>22</v>
      </c>
      <c r="O20" s="36"/>
      <c r="P20" s="36"/>
      <c r="Q20" s="3" t="s">
        <v>35</v>
      </c>
      <c r="R20" s="36"/>
      <c r="S20" s="39"/>
      <c r="T20" s="36"/>
    </row>
    <row r="21" spans="1:20" x14ac:dyDescent="0.25">
      <c r="A21" s="46">
        <v>4</v>
      </c>
      <c r="B21" s="40" t="s">
        <v>17</v>
      </c>
      <c r="C21" s="3" t="s">
        <v>18</v>
      </c>
      <c r="D21" s="34">
        <v>3810</v>
      </c>
      <c r="E21" s="34">
        <v>3160</v>
      </c>
      <c r="F21" s="3" t="s">
        <v>28</v>
      </c>
      <c r="G21" s="34">
        <v>3540</v>
      </c>
      <c r="H21" s="37">
        <v>3009</v>
      </c>
      <c r="I21" s="40" t="s">
        <v>81</v>
      </c>
      <c r="L21" s="46">
        <v>5</v>
      </c>
      <c r="M21" s="40" t="s">
        <v>51</v>
      </c>
      <c r="N21" s="3" t="s">
        <v>52</v>
      </c>
      <c r="O21" s="34">
        <v>4136</v>
      </c>
      <c r="P21" s="34">
        <v>4136</v>
      </c>
      <c r="Q21" s="3" t="s">
        <v>93</v>
      </c>
      <c r="R21" s="34">
        <v>3463</v>
      </c>
      <c r="S21" s="37">
        <v>2944</v>
      </c>
      <c r="T21" s="34">
        <v>50</v>
      </c>
    </row>
    <row r="22" spans="1:20" x14ac:dyDescent="0.25">
      <c r="A22" s="47"/>
      <c r="B22" s="41"/>
      <c r="C22" s="3" t="s">
        <v>12</v>
      </c>
      <c r="D22" s="35"/>
      <c r="E22" s="35"/>
      <c r="F22" s="3" t="s">
        <v>9</v>
      </c>
      <c r="G22" s="35"/>
      <c r="H22" s="38"/>
      <c r="I22" s="41"/>
      <c r="L22" s="47"/>
      <c r="M22" s="41"/>
      <c r="N22" s="3" t="s">
        <v>24</v>
      </c>
      <c r="O22" s="35"/>
      <c r="P22" s="35"/>
      <c r="Q22" s="3" t="s">
        <v>49</v>
      </c>
      <c r="R22" s="35"/>
      <c r="S22" s="38"/>
      <c r="T22" s="35"/>
    </row>
    <row r="23" spans="1:20" x14ac:dyDescent="0.25">
      <c r="A23" s="48"/>
      <c r="B23" s="42"/>
      <c r="C23" s="3" t="s">
        <v>19</v>
      </c>
      <c r="D23" s="36"/>
      <c r="E23" s="36"/>
      <c r="F23" s="3" t="s">
        <v>26</v>
      </c>
      <c r="G23" s="36"/>
      <c r="H23" s="39"/>
      <c r="I23" s="42"/>
      <c r="L23" s="47"/>
      <c r="M23" s="41"/>
      <c r="N23" s="3" t="s">
        <v>53</v>
      </c>
      <c r="O23" s="35"/>
      <c r="P23" s="35"/>
      <c r="Q23" s="3" t="s">
        <v>94</v>
      </c>
      <c r="R23" s="35"/>
      <c r="S23" s="38"/>
      <c r="T23" s="35"/>
    </row>
    <row r="24" spans="1:20" x14ac:dyDescent="0.25">
      <c r="A24" s="46">
        <v>5</v>
      </c>
      <c r="B24" s="40" t="s">
        <v>20</v>
      </c>
      <c r="C24" s="3" t="s">
        <v>18</v>
      </c>
      <c r="D24" s="34">
        <v>9360</v>
      </c>
      <c r="E24" s="34">
        <v>4440</v>
      </c>
      <c r="F24" s="3" t="s">
        <v>82</v>
      </c>
      <c r="G24" s="34">
        <v>8880</v>
      </c>
      <c r="H24" s="37">
        <v>7548</v>
      </c>
      <c r="I24" s="43" t="s">
        <v>83</v>
      </c>
      <c r="L24" s="47"/>
      <c r="M24" s="41"/>
      <c r="N24" s="3" t="s">
        <v>19</v>
      </c>
      <c r="O24" s="35"/>
      <c r="P24" s="35"/>
      <c r="Q24" s="3" t="s">
        <v>95</v>
      </c>
      <c r="R24" s="35"/>
      <c r="S24" s="38"/>
      <c r="T24" s="35"/>
    </row>
    <row r="25" spans="1:20" x14ac:dyDescent="0.25">
      <c r="A25" s="47"/>
      <c r="B25" s="41"/>
      <c r="C25" s="3" t="s">
        <v>21</v>
      </c>
      <c r="D25" s="35"/>
      <c r="E25" s="35"/>
      <c r="F25" s="3" t="s">
        <v>61</v>
      </c>
      <c r="G25" s="35"/>
      <c r="H25" s="38"/>
      <c r="I25" s="44"/>
      <c r="L25" s="47"/>
      <c r="M25" s="41"/>
      <c r="N25" s="3"/>
      <c r="O25" s="10"/>
      <c r="P25" s="10"/>
      <c r="Q25" s="3" t="s">
        <v>12</v>
      </c>
      <c r="R25" s="35"/>
      <c r="S25" s="38"/>
      <c r="T25" s="35"/>
    </row>
    <row r="26" spans="1:20" x14ac:dyDescent="0.25">
      <c r="A26" s="48"/>
      <c r="B26" s="42"/>
      <c r="C26" s="3" t="s">
        <v>22</v>
      </c>
      <c r="D26" s="36"/>
      <c r="E26" s="36"/>
      <c r="F26" s="3" t="s">
        <v>29</v>
      </c>
      <c r="G26" s="36"/>
      <c r="H26" s="39"/>
      <c r="I26" s="45"/>
      <c r="L26" s="48"/>
      <c r="M26" s="42"/>
      <c r="N26" s="3"/>
      <c r="O26" s="11"/>
      <c r="P26" s="11"/>
      <c r="Q26" s="3" t="s">
        <v>19</v>
      </c>
      <c r="R26" s="36"/>
      <c r="S26" s="39"/>
      <c r="T26" s="36"/>
    </row>
    <row r="27" spans="1:20" x14ac:dyDescent="0.25">
      <c r="A27" s="46">
        <v>6</v>
      </c>
      <c r="B27" s="40" t="s">
        <v>23</v>
      </c>
      <c r="C27" s="3" t="s">
        <v>24</v>
      </c>
      <c r="D27" s="34">
        <v>4240</v>
      </c>
      <c r="E27" s="34">
        <v>3120</v>
      </c>
      <c r="F27" s="3" t="s">
        <v>28</v>
      </c>
      <c r="G27" s="34">
        <v>3480</v>
      </c>
      <c r="H27" s="37">
        <v>2958</v>
      </c>
      <c r="I27" s="40" t="s">
        <v>84</v>
      </c>
      <c r="L27" s="46">
        <v>6</v>
      </c>
      <c r="M27" s="40" t="s">
        <v>36</v>
      </c>
      <c r="N27" s="3" t="s">
        <v>54</v>
      </c>
      <c r="O27" s="34">
        <v>16630</v>
      </c>
      <c r="P27" s="34">
        <v>16470</v>
      </c>
      <c r="Q27" s="3" t="s">
        <v>54</v>
      </c>
      <c r="R27" s="34">
        <v>15330</v>
      </c>
      <c r="S27" s="37">
        <v>13030</v>
      </c>
      <c r="T27" s="34">
        <v>490</v>
      </c>
    </row>
    <row r="28" spans="1:20" x14ac:dyDescent="0.25">
      <c r="A28" s="47"/>
      <c r="B28" s="41"/>
      <c r="C28" s="3" t="s">
        <v>25</v>
      </c>
      <c r="D28" s="35"/>
      <c r="E28" s="35"/>
      <c r="F28" s="3" t="s">
        <v>25</v>
      </c>
      <c r="G28" s="35"/>
      <c r="H28" s="38"/>
      <c r="I28" s="41"/>
      <c r="L28" s="47"/>
      <c r="M28" s="41"/>
      <c r="N28" s="3" t="s">
        <v>28</v>
      </c>
      <c r="O28" s="35"/>
      <c r="P28" s="35"/>
      <c r="Q28" s="3" t="s">
        <v>24</v>
      </c>
      <c r="R28" s="35"/>
      <c r="S28" s="38"/>
      <c r="T28" s="36"/>
    </row>
    <row r="29" spans="1:20" x14ac:dyDescent="0.25">
      <c r="A29" s="48"/>
      <c r="B29" s="42"/>
      <c r="C29" s="3" t="s">
        <v>26</v>
      </c>
      <c r="D29" s="36"/>
      <c r="E29" s="36"/>
      <c r="F29" s="3" t="s">
        <v>75</v>
      </c>
      <c r="G29" s="36"/>
      <c r="H29" s="39"/>
      <c r="I29" s="42"/>
      <c r="L29" s="47"/>
      <c r="M29" s="41"/>
      <c r="N29" s="3" t="s">
        <v>55</v>
      </c>
      <c r="O29" s="35"/>
      <c r="P29" s="35"/>
      <c r="Q29" s="3" t="s">
        <v>96</v>
      </c>
      <c r="R29" s="35"/>
      <c r="S29" s="38"/>
      <c r="T29" s="34">
        <v>490</v>
      </c>
    </row>
    <row r="30" spans="1:20" x14ac:dyDescent="0.25">
      <c r="A30" s="46">
        <v>7</v>
      </c>
      <c r="B30" s="40" t="s">
        <v>27</v>
      </c>
      <c r="C30" s="3" t="s">
        <v>28</v>
      </c>
      <c r="D30" s="34">
        <v>6630</v>
      </c>
      <c r="E30" s="34">
        <v>3240</v>
      </c>
      <c r="F30" s="3" t="s">
        <v>28</v>
      </c>
      <c r="G30" s="34">
        <v>6000</v>
      </c>
      <c r="H30" s="37">
        <v>5100</v>
      </c>
      <c r="I30" s="40" t="s">
        <v>85</v>
      </c>
      <c r="L30" s="48"/>
      <c r="M30" s="42"/>
      <c r="N30" s="3" t="s">
        <v>56</v>
      </c>
      <c r="O30" s="36"/>
      <c r="P30" s="36"/>
      <c r="Q30" s="3" t="s">
        <v>56</v>
      </c>
      <c r="R30" s="36"/>
      <c r="S30" s="39"/>
      <c r="T30" s="36"/>
    </row>
    <row r="31" spans="1:20" x14ac:dyDescent="0.25">
      <c r="A31" s="47"/>
      <c r="B31" s="41"/>
      <c r="C31" s="3" t="s">
        <v>25</v>
      </c>
      <c r="D31" s="35"/>
      <c r="E31" s="35"/>
      <c r="F31" s="3" t="s">
        <v>25</v>
      </c>
      <c r="G31" s="35"/>
      <c r="H31" s="38"/>
      <c r="I31" s="41"/>
      <c r="L31" s="46">
        <v>7</v>
      </c>
      <c r="M31" s="40" t="s">
        <v>57</v>
      </c>
      <c r="N31" s="12" t="s">
        <v>50</v>
      </c>
      <c r="O31" s="34">
        <v>7500</v>
      </c>
      <c r="P31" s="34">
        <v>6470</v>
      </c>
      <c r="Q31" s="12" t="s">
        <v>25</v>
      </c>
      <c r="R31" s="34">
        <v>7270</v>
      </c>
      <c r="S31" s="37">
        <v>6180</v>
      </c>
      <c r="T31" s="3">
        <v>2500</v>
      </c>
    </row>
    <row r="32" spans="1:20" x14ac:dyDescent="0.25">
      <c r="A32" s="48"/>
      <c r="B32" s="42"/>
      <c r="C32" s="3" t="s">
        <v>29</v>
      </c>
      <c r="D32" s="36"/>
      <c r="E32" s="36"/>
      <c r="F32" s="3" t="s">
        <v>16</v>
      </c>
      <c r="G32" s="36"/>
      <c r="H32" s="39"/>
      <c r="I32" s="42"/>
      <c r="L32" s="48"/>
      <c r="M32" s="42"/>
      <c r="N32" s="3" t="s">
        <v>58</v>
      </c>
      <c r="O32" s="36"/>
      <c r="P32" s="36"/>
      <c r="Q32" s="3" t="s">
        <v>97</v>
      </c>
      <c r="R32" s="36"/>
      <c r="S32" s="39"/>
      <c r="T32" s="3">
        <v>2500</v>
      </c>
    </row>
    <row r="33" spans="1:20" x14ac:dyDescent="0.25">
      <c r="A33" s="46">
        <v>8</v>
      </c>
      <c r="B33" s="40" t="s">
        <v>30</v>
      </c>
      <c r="C33" s="3" t="s">
        <v>31</v>
      </c>
      <c r="D33" s="34">
        <v>6860</v>
      </c>
      <c r="E33" s="34">
        <v>1350</v>
      </c>
      <c r="F33" s="3" t="s">
        <v>86</v>
      </c>
      <c r="G33" s="34">
        <v>7580</v>
      </c>
      <c r="H33" s="37">
        <v>6443</v>
      </c>
      <c r="I33" s="46">
        <v>1285</v>
      </c>
      <c r="L33" s="13"/>
      <c r="M33" s="14"/>
      <c r="N33" s="5"/>
      <c r="O33" s="13"/>
      <c r="P33" s="5">
        <f>SUM(P10:P32)</f>
        <v>45184</v>
      </c>
      <c r="S33">
        <f>SUM(S10:S31)</f>
        <v>45037</v>
      </c>
    </row>
    <row r="34" spans="1:20" x14ac:dyDescent="0.25">
      <c r="A34" s="47"/>
      <c r="B34" s="41"/>
      <c r="C34" s="3" t="s">
        <v>25</v>
      </c>
      <c r="D34" s="35"/>
      <c r="E34" s="35"/>
      <c r="F34" s="3" t="s">
        <v>53</v>
      </c>
      <c r="G34" s="35"/>
      <c r="H34" s="38"/>
      <c r="I34" s="48"/>
    </row>
    <row r="35" spans="1:20" ht="18.75" x14ac:dyDescent="0.25">
      <c r="A35" s="47"/>
      <c r="B35" s="41"/>
      <c r="C35" s="3" t="s">
        <v>29</v>
      </c>
      <c r="D35" s="35"/>
      <c r="E35" s="35"/>
      <c r="F35" s="3" t="s">
        <v>29</v>
      </c>
      <c r="G35" s="35"/>
      <c r="H35" s="38"/>
      <c r="I35" s="46">
        <v>1285</v>
      </c>
      <c r="L35" s="33" t="s">
        <v>67</v>
      </c>
      <c r="M35" s="33"/>
      <c r="N35" s="33"/>
      <c r="O35" s="33"/>
      <c r="P35" s="33"/>
      <c r="Q35" s="33"/>
      <c r="R35" s="33"/>
      <c r="S35" s="33"/>
      <c r="T35" s="33"/>
    </row>
    <row r="36" spans="1:20" x14ac:dyDescent="0.25">
      <c r="A36" s="48"/>
      <c r="B36" s="42"/>
      <c r="C36" s="3" t="s">
        <v>32</v>
      </c>
      <c r="D36" s="36"/>
      <c r="E36" s="36"/>
      <c r="F36" s="3" t="s">
        <v>32</v>
      </c>
      <c r="G36" s="36"/>
      <c r="H36" s="39"/>
      <c r="I36" s="48"/>
      <c r="L36" s="1"/>
      <c r="M36" s="1"/>
      <c r="N36" s="26" t="s">
        <v>1</v>
      </c>
      <c r="O36" s="27"/>
      <c r="P36" s="28"/>
      <c r="Q36" s="26" t="s">
        <v>77</v>
      </c>
      <c r="R36" s="27"/>
      <c r="S36" s="27"/>
      <c r="T36" s="28"/>
    </row>
    <row r="37" spans="1:20" ht="75" x14ac:dyDescent="0.25">
      <c r="A37" s="46">
        <v>9</v>
      </c>
      <c r="B37" s="40" t="s">
        <v>33</v>
      </c>
      <c r="C37" s="3" t="s">
        <v>34</v>
      </c>
      <c r="D37" s="34">
        <v>13440</v>
      </c>
      <c r="E37" s="34">
        <v>13440</v>
      </c>
      <c r="F37" s="3" t="s">
        <v>54</v>
      </c>
      <c r="G37" s="34">
        <v>13200</v>
      </c>
      <c r="H37" s="37">
        <v>11220</v>
      </c>
      <c r="I37" s="40" t="s">
        <v>87</v>
      </c>
      <c r="L37" s="15" t="s">
        <v>2</v>
      </c>
      <c r="M37" s="3" t="s">
        <v>3</v>
      </c>
      <c r="N37" s="15" t="s">
        <v>4</v>
      </c>
      <c r="O37" s="15" t="s">
        <v>40</v>
      </c>
      <c r="P37" s="15" t="s">
        <v>41</v>
      </c>
      <c r="Q37" s="15" t="s">
        <v>98</v>
      </c>
      <c r="R37" s="15" t="s">
        <v>40</v>
      </c>
      <c r="S37" s="15" t="s">
        <v>41</v>
      </c>
      <c r="T37" s="15" t="s">
        <v>78</v>
      </c>
    </row>
    <row r="38" spans="1:20" x14ac:dyDescent="0.25">
      <c r="A38" s="47"/>
      <c r="B38" s="41"/>
      <c r="C38" s="3" t="s">
        <v>35</v>
      </c>
      <c r="D38" s="35"/>
      <c r="E38" s="35"/>
      <c r="F38" s="3" t="s">
        <v>88</v>
      </c>
      <c r="G38" s="35"/>
      <c r="H38" s="38"/>
      <c r="I38" s="41"/>
      <c r="L38" s="34">
        <v>1</v>
      </c>
      <c r="M38" s="40" t="s">
        <v>68</v>
      </c>
      <c r="N38" s="3" t="s">
        <v>15</v>
      </c>
      <c r="O38" s="34">
        <v>650</v>
      </c>
      <c r="P38" s="34">
        <v>535</v>
      </c>
      <c r="Q38" s="3">
        <v>250</v>
      </c>
      <c r="R38" s="34">
        <v>1000</v>
      </c>
      <c r="S38" s="34">
        <v>850</v>
      </c>
      <c r="T38" s="30">
        <v>300</v>
      </c>
    </row>
    <row r="39" spans="1:20" x14ac:dyDescent="0.25">
      <c r="A39" s="48"/>
      <c r="B39" s="42"/>
      <c r="C39" s="3"/>
      <c r="D39" s="36"/>
      <c r="E39" s="36"/>
      <c r="F39" s="3" t="s">
        <v>35</v>
      </c>
      <c r="G39" s="36"/>
      <c r="H39" s="39"/>
      <c r="I39" s="42"/>
      <c r="L39" s="35"/>
      <c r="M39" s="41"/>
      <c r="N39" s="3" t="s">
        <v>9</v>
      </c>
      <c r="O39" s="35"/>
      <c r="P39" s="35"/>
      <c r="Q39" s="3">
        <v>500</v>
      </c>
      <c r="R39" s="35"/>
      <c r="S39" s="35"/>
      <c r="T39" s="31"/>
    </row>
    <row r="40" spans="1:20" ht="30" x14ac:dyDescent="0.25">
      <c r="A40" s="4">
        <v>10</v>
      </c>
      <c r="B40" s="2" t="s">
        <v>36</v>
      </c>
      <c r="C40" s="3" t="s">
        <v>12</v>
      </c>
      <c r="D40" s="3">
        <v>800</v>
      </c>
      <c r="E40" s="3">
        <v>540</v>
      </c>
      <c r="F40" s="3" t="s">
        <v>12</v>
      </c>
      <c r="G40" s="3">
        <v>800</v>
      </c>
      <c r="H40" s="22">
        <v>680</v>
      </c>
      <c r="I40" s="15" t="s">
        <v>89</v>
      </c>
      <c r="L40" s="36"/>
      <c r="M40" s="42"/>
      <c r="N40" s="3"/>
      <c r="O40" s="36"/>
      <c r="P40" s="36"/>
      <c r="Q40" s="24"/>
      <c r="R40" s="35"/>
      <c r="S40" s="35"/>
      <c r="T40" s="32"/>
    </row>
    <row r="41" spans="1:20" x14ac:dyDescent="0.25">
      <c r="A41" s="5"/>
      <c r="B41" s="5"/>
      <c r="C41" s="5"/>
      <c r="D41" s="5"/>
      <c r="E41" s="5">
        <f>SUM(E10:E40)</f>
        <v>35460</v>
      </c>
      <c r="H41">
        <f>SUM(H10:H40)</f>
        <v>51905</v>
      </c>
      <c r="L41" s="34">
        <v>2</v>
      </c>
      <c r="M41" s="34" t="s">
        <v>69</v>
      </c>
      <c r="N41" s="3" t="s">
        <v>12</v>
      </c>
      <c r="O41" s="34">
        <v>800</v>
      </c>
      <c r="P41" s="34">
        <v>265</v>
      </c>
      <c r="Q41" s="3">
        <v>250</v>
      </c>
      <c r="R41" s="35"/>
      <c r="S41" s="35"/>
      <c r="T41" s="30">
        <v>300</v>
      </c>
    </row>
    <row r="42" spans="1:20" x14ac:dyDescent="0.25">
      <c r="L42" s="35"/>
      <c r="M42" s="35"/>
      <c r="N42" s="3"/>
      <c r="O42" s="35"/>
      <c r="P42" s="35"/>
      <c r="Q42" s="24"/>
      <c r="R42" s="35"/>
      <c r="S42" s="35"/>
      <c r="T42" s="31"/>
    </row>
    <row r="43" spans="1:20" ht="18.75" x14ac:dyDescent="0.25">
      <c r="A43" s="33" t="s">
        <v>37</v>
      </c>
      <c r="B43" s="33"/>
      <c r="C43" s="33"/>
      <c r="D43" s="33"/>
      <c r="E43" s="33"/>
      <c r="F43" s="33"/>
      <c r="G43" s="33"/>
      <c r="H43" s="33"/>
      <c r="I43" s="33"/>
      <c r="J43" s="6"/>
      <c r="K43" s="6"/>
      <c r="L43" s="35"/>
      <c r="M43" s="35"/>
      <c r="N43" s="3"/>
      <c r="O43" s="35"/>
      <c r="P43" s="35"/>
      <c r="Q43" s="3"/>
      <c r="R43" s="35"/>
      <c r="S43" s="35"/>
      <c r="T43" s="31"/>
    </row>
    <row r="44" spans="1:20" x14ac:dyDescent="0.25">
      <c r="A44" s="1"/>
      <c r="B44" s="1"/>
      <c r="C44" s="29" t="s">
        <v>1</v>
      </c>
      <c r="D44" s="29"/>
      <c r="E44" s="29"/>
      <c r="F44" s="26" t="s">
        <v>77</v>
      </c>
      <c r="G44" s="27"/>
      <c r="H44" s="27"/>
      <c r="I44" s="28"/>
      <c r="L44" s="36"/>
      <c r="M44" s="36"/>
      <c r="N44" s="3"/>
      <c r="O44" s="36"/>
      <c r="P44" s="36"/>
      <c r="Q44" s="3"/>
      <c r="R44" s="36"/>
      <c r="S44" s="36"/>
      <c r="T44" s="32"/>
    </row>
    <row r="45" spans="1:20" ht="75" x14ac:dyDescent="0.25">
      <c r="A45" s="2" t="s">
        <v>2</v>
      </c>
      <c r="B45" s="3" t="s">
        <v>3</v>
      </c>
      <c r="C45" s="2" t="s">
        <v>4</v>
      </c>
      <c r="D45" s="2" t="s">
        <v>5</v>
      </c>
      <c r="E45" s="2" t="s">
        <v>6</v>
      </c>
      <c r="F45" s="15" t="s">
        <v>4</v>
      </c>
      <c r="G45" s="15" t="s">
        <v>40</v>
      </c>
      <c r="H45" s="21" t="s">
        <v>41</v>
      </c>
      <c r="I45" s="15" t="s">
        <v>78</v>
      </c>
      <c r="L45" s="34">
        <v>3</v>
      </c>
      <c r="M45" s="40" t="s">
        <v>70</v>
      </c>
      <c r="N45" s="3" t="s">
        <v>71</v>
      </c>
      <c r="O45" s="34">
        <v>850</v>
      </c>
      <c r="P45" s="34">
        <v>755</v>
      </c>
      <c r="Q45" s="3">
        <v>630</v>
      </c>
      <c r="R45" s="29">
        <v>4360</v>
      </c>
      <c r="S45" s="34">
        <v>3706</v>
      </c>
      <c r="T45" s="34">
        <v>200</v>
      </c>
    </row>
    <row r="46" spans="1:20" x14ac:dyDescent="0.25">
      <c r="A46" s="46">
        <v>1</v>
      </c>
      <c r="B46" s="40"/>
      <c r="C46" s="34" t="s">
        <v>38</v>
      </c>
      <c r="D46" s="34">
        <v>6300</v>
      </c>
      <c r="E46" s="34">
        <v>5040</v>
      </c>
      <c r="F46" s="34" t="s">
        <v>38</v>
      </c>
      <c r="G46" s="34">
        <v>6300</v>
      </c>
      <c r="H46" s="34">
        <v>5040</v>
      </c>
      <c r="I46" s="34"/>
      <c r="L46" s="35"/>
      <c r="M46" s="41"/>
      <c r="N46" s="3" t="s">
        <v>12</v>
      </c>
      <c r="O46" s="35"/>
      <c r="P46" s="35"/>
      <c r="Q46" s="24">
        <v>800</v>
      </c>
      <c r="R46" s="29"/>
      <c r="S46" s="35"/>
      <c r="T46" s="35"/>
    </row>
    <row r="47" spans="1:20" x14ac:dyDescent="0.25">
      <c r="A47" s="47"/>
      <c r="B47" s="41"/>
      <c r="C47" s="35"/>
      <c r="D47" s="35"/>
      <c r="E47" s="35"/>
      <c r="F47" s="35"/>
      <c r="G47" s="35"/>
      <c r="H47" s="35"/>
      <c r="I47" s="35"/>
      <c r="L47" s="35"/>
      <c r="M47" s="41"/>
      <c r="N47" s="3"/>
      <c r="O47" s="35"/>
      <c r="P47" s="35"/>
      <c r="Q47" s="24">
        <v>400</v>
      </c>
      <c r="R47" s="29"/>
      <c r="S47" s="35"/>
      <c r="T47" s="35"/>
    </row>
    <row r="48" spans="1:20" x14ac:dyDescent="0.25">
      <c r="A48" s="48"/>
      <c r="B48" s="42"/>
      <c r="C48" s="36"/>
      <c r="D48" s="36"/>
      <c r="E48" s="36"/>
      <c r="F48" s="36"/>
      <c r="G48" s="36"/>
      <c r="H48" s="36"/>
      <c r="I48" s="36"/>
      <c r="L48" s="36"/>
      <c r="M48" s="42"/>
      <c r="N48" s="3"/>
      <c r="O48" s="36"/>
      <c r="P48" s="36"/>
      <c r="Q48" s="24">
        <v>500</v>
      </c>
      <c r="R48" s="29"/>
      <c r="S48" s="35"/>
      <c r="T48" s="36"/>
    </row>
    <row r="49" spans="1:20" x14ac:dyDescent="0.25">
      <c r="F49" s="13"/>
      <c r="G49" s="13"/>
      <c r="H49" s="13">
        <f>SUM(H46)</f>
        <v>5040</v>
      </c>
      <c r="I49" s="13"/>
      <c r="L49" s="34">
        <v>4</v>
      </c>
      <c r="M49" s="34" t="s">
        <v>72</v>
      </c>
      <c r="N49" s="3" t="s">
        <v>71</v>
      </c>
      <c r="O49" s="34">
        <v>850</v>
      </c>
      <c r="P49" s="34">
        <v>850</v>
      </c>
      <c r="Q49" s="3">
        <v>1000</v>
      </c>
      <c r="R49" s="29"/>
      <c r="S49" s="35"/>
      <c r="T49" s="34">
        <v>200</v>
      </c>
    </row>
    <row r="50" spans="1:20" x14ac:dyDescent="0.25">
      <c r="L50" s="35"/>
      <c r="M50" s="35"/>
      <c r="N50" s="3" t="s">
        <v>12</v>
      </c>
      <c r="O50" s="35"/>
      <c r="P50" s="35"/>
      <c r="Q50" s="3">
        <v>630</v>
      </c>
      <c r="R50" s="29"/>
      <c r="S50" s="35"/>
      <c r="T50" s="35"/>
    </row>
    <row r="51" spans="1:20" ht="18.75" x14ac:dyDescent="0.25">
      <c r="A51" s="33" t="s">
        <v>64</v>
      </c>
      <c r="B51" s="33"/>
      <c r="C51" s="33"/>
      <c r="D51" s="33"/>
      <c r="E51" s="33"/>
      <c r="F51" s="33"/>
      <c r="G51" s="33"/>
      <c r="H51" s="33"/>
      <c r="I51" s="33"/>
      <c r="J51" s="20"/>
      <c r="K51" s="20"/>
      <c r="L51" s="36"/>
      <c r="M51" s="36"/>
      <c r="N51" s="3"/>
      <c r="O51" s="36"/>
      <c r="P51" s="36"/>
      <c r="Q51" s="3">
        <v>400</v>
      </c>
      <c r="R51" s="29"/>
      <c r="S51" s="35"/>
      <c r="T51" s="35"/>
    </row>
    <row r="52" spans="1:20" x14ac:dyDescent="0.25">
      <c r="A52" s="1"/>
      <c r="B52" s="1"/>
      <c r="C52" s="29" t="s">
        <v>1</v>
      </c>
      <c r="D52" s="29"/>
      <c r="E52" s="29"/>
      <c r="F52" s="26" t="s">
        <v>77</v>
      </c>
      <c r="G52" s="27"/>
      <c r="H52" s="27"/>
      <c r="I52" s="28"/>
      <c r="L52" s="34">
        <v>5</v>
      </c>
      <c r="M52" s="40" t="s">
        <v>73</v>
      </c>
      <c r="N52" s="3" t="s">
        <v>71</v>
      </c>
      <c r="O52" s="34">
        <v>1850</v>
      </c>
      <c r="P52" s="34">
        <v>255</v>
      </c>
      <c r="Q52" s="3">
        <v>400</v>
      </c>
      <c r="R52" s="34">
        <v>1050</v>
      </c>
      <c r="S52" s="34">
        <v>892</v>
      </c>
      <c r="T52" s="30">
        <v>250</v>
      </c>
    </row>
    <row r="53" spans="1:20" ht="75" x14ac:dyDescent="0.25">
      <c r="A53" s="2" t="s">
        <v>2</v>
      </c>
      <c r="B53" s="3" t="s">
        <v>3</v>
      </c>
      <c r="C53" s="2" t="s">
        <v>4</v>
      </c>
      <c r="D53" s="2" t="s">
        <v>40</v>
      </c>
      <c r="E53" s="2" t="s">
        <v>41</v>
      </c>
      <c r="F53" s="15" t="s">
        <v>4</v>
      </c>
      <c r="G53" s="15" t="s">
        <v>40</v>
      </c>
      <c r="H53" s="15" t="s">
        <v>41</v>
      </c>
      <c r="I53" s="15" t="s">
        <v>78</v>
      </c>
      <c r="L53" s="35"/>
      <c r="M53" s="41"/>
      <c r="N53" s="3" t="s">
        <v>74</v>
      </c>
      <c r="O53" s="35"/>
      <c r="P53" s="35"/>
      <c r="Q53" s="24">
        <v>250</v>
      </c>
      <c r="R53" s="35"/>
      <c r="S53" s="35"/>
      <c r="T53" s="31"/>
    </row>
    <row r="54" spans="1:20" x14ac:dyDescent="0.25">
      <c r="A54" s="29">
        <v>1</v>
      </c>
      <c r="B54" s="49" t="s">
        <v>65</v>
      </c>
      <c r="C54" s="3" t="s">
        <v>54</v>
      </c>
      <c r="D54" s="29">
        <v>2010</v>
      </c>
      <c r="E54" s="29">
        <v>800</v>
      </c>
      <c r="F54" s="3" t="s">
        <v>54</v>
      </c>
      <c r="G54" s="29">
        <v>2010</v>
      </c>
      <c r="H54" s="34">
        <v>1708</v>
      </c>
      <c r="I54" s="30" t="s">
        <v>99</v>
      </c>
      <c r="L54" s="35"/>
      <c r="M54" s="41"/>
      <c r="N54" s="3" t="s">
        <v>9</v>
      </c>
      <c r="O54" s="35"/>
      <c r="P54" s="35"/>
      <c r="Q54" s="24"/>
      <c r="R54" s="35"/>
      <c r="S54" s="35"/>
      <c r="T54" s="31"/>
    </row>
    <row r="55" spans="1:20" x14ac:dyDescent="0.25">
      <c r="A55" s="29"/>
      <c r="B55" s="49"/>
      <c r="C55" s="3" t="s">
        <v>15</v>
      </c>
      <c r="D55" s="29"/>
      <c r="E55" s="29"/>
      <c r="F55" s="3" t="s">
        <v>15</v>
      </c>
      <c r="G55" s="29"/>
      <c r="H55" s="35"/>
      <c r="I55" s="31"/>
      <c r="L55" s="36"/>
      <c r="M55" s="42"/>
      <c r="N55" s="3" t="s">
        <v>75</v>
      </c>
      <c r="O55" s="36"/>
      <c r="P55" s="36"/>
      <c r="Q55" s="3"/>
      <c r="R55" s="35"/>
      <c r="S55" s="35"/>
      <c r="T55" s="32"/>
    </row>
    <row r="56" spans="1:20" x14ac:dyDescent="0.25">
      <c r="A56" s="29"/>
      <c r="B56" s="49"/>
      <c r="C56" s="3" t="s">
        <v>25</v>
      </c>
      <c r="D56" s="29"/>
      <c r="E56" s="29"/>
      <c r="F56" s="24" t="s">
        <v>25</v>
      </c>
      <c r="G56" s="29"/>
      <c r="H56" s="35"/>
      <c r="I56" s="32"/>
      <c r="L56" s="34">
        <v>6</v>
      </c>
      <c r="M56" s="40" t="s">
        <v>76</v>
      </c>
      <c r="N56" s="3" t="s">
        <v>74</v>
      </c>
      <c r="O56" s="34">
        <v>1520</v>
      </c>
      <c r="P56" s="34">
        <v>320</v>
      </c>
      <c r="Q56" s="3">
        <v>400</v>
      </c>
      <c r="R56" s="35"/>
      <c r="S56" s="35"/>
      <c r="T56" s="30">
        <v>250</v>
      </c>
    </row>
    <row r="57" spans="1:20" x14ac:dyDescent="0.25">
      <c r="A57" s="29">
        <v>2</v>
      </c>
      <c r="B57" s="29" t="s">
        <v>60</v>
      </c>
      <c r="C57" s="3" t="s">
        <v>9</v>
      </c>
      <c r="D57" s="29">
        <v>400</v>
      </c>
      <c r="E57" s="29">
        <v>362</v>
      </c>
      <c r="F57" s="3" t="s">
        <v>26</v>
      </c>
      <c r="G57" s="34">
        <v>2700</v>
      </c>
      <c r="H57" s="34">
        <v>2295</v>
      </c>
      <c r="I57" s="30" t="s">
        <v>100</v>
      </c>
      <c r="L57" s="35"/>
      <c r="M57" s="41"/>
      <c r="N57" s="3" t="s">
        <v>50</v>
      </c>
      <c r="O57" s="35"/>
      <c r="P57" s="35"/>
      <c r="Q57" s="24"/>
      <c r="R57" s="35"/>
      <c r="S57" s="35"/>
      <c r="T57" s="31"/>
    </row>
    <row r="58" spans="1:20" x14ac:dyDescent="0.25">
      <c r="A58" s="29"/>
      <c r="B58" s="29"/>
      <c r="C58" s="3"/>
      <c r="D58" s="29"/>
      <c r="E58" s="29"/>
      <c r="F58" s="24" t="s">
        <v>9</v>
      </c>
      <c r="G58" s="35"/>
      <c r="H58" s="35"/>
      <c r="I58" s="31"/>
      <c r="L58" s="36"/>
      <c r="M58" s="42"/>
      <c r="N58" s="3"/>
      <c r="O58" s="36"/>
      <c r="P58" s="36"/>
      <c r="Q58" s="3"/>
      <c r="R58" s="36"/>
      <c r="S58" s="36"/>
      <c r="T58" s="32"/>
    </row>
    <row r="59" spans="1:20" x14ac:dyDescent="0.25">
      <c r="A59" s="29"/>
      <c r="B59" s="29"/>
      <c r="C59" s="3"/>
      <c r="D59" s="29"/>
      <c r="E59" s="29"/>
      <c r="F59" s="3" t="s">
        <v>15</v>
      </c>
      <c r="G59" s="35"/>
      <c r="H59" s="35"/>
      <c r="I59" s="31"/>
      <c r="N59" s="19"/>
      <c r="P59" s="17">
        <f>SUM(P38:P58)</f>
        <v>2980</v>
      </c>
      <c r="S59">
        <f>SUM(S38:S52)</f>
        <v>5448</v>
      </c>
    </row>
    <row r="60" spans="1:20" x14ac:dyDescent="0.25">
      <c r="A60" s="29"/>
      <c r="B60" s="29"/>
      <c r="C60" s="3"/>
      <c r="D60" s="29"/>
      <c r="E60" s="29"/>
      <c r="F60" s="3" t="s">
        <v>54</v>
      </c>
      <c r="G60" s="36"/>
      <c r="H60" s="36"/>
      <c r="I60" s="32"/>
    </row>
    <row r="61" spans="1:20" x14ac:dyDescent="0.25">
      <c r="A61" s="29">
        <v>3</v>
      </c>
      <c r="B61" s="49" t="s">
        <v>66</v>
      </c>
      <c r="C61" s="3" t="s">
        <v>9</v>
      </c>
      <c r="D61" s="29">
        <v>400</v>
      </c>
      <c r="E61" s="29">
        <v>362</v>
      </c>
      <c r="F61" s="3" t="s">
        <v>26</v>
      </c>
      <c r="G61" s="34">
        <v>2453</v>
      </c>
      <c r="H61" s="34">
        <v>2085</v>
      </c>
      <c r="I61" s="30" t="s">
        <v>100</v>
      </c>
    </row>
    <row r="62" spans="1:20" x14ac:dyDescent="0.25">
      <c r="A62" s="29"/>
      <c r="B62" s="49"/>
      <c r="C62" s="3"/>
      <c r="D62" s="29"/>
      <c r="E62" s="29"/>
      <c r="F62" s="24" t="s">
        <v>8</v>
      </c>
      <c r="G62" s="35"/>
      <c r="H62" s="35"/>
      <c r="I62" s="31"/>
    </row>
    <row r="63" spans="1:20" ht="18.75" x14ac:dyDescent="0.25">
      <c r="A63" s="29"/>
      <c r="B63" s="49"/>
      <c r="C63" s="3"/>
      <c r="D63" s="29"/>
      <c r="E63" s="29"/>
      <c r="F63" s="3" t="s">
        <v>49</v>
      </c>
      <c r="G63" s="36"/>
      <c r="H63" s="36"/>
      <c r="I63" s="32"/>
      <c r="L63" s="33" t="s">
        <v>59</v>
      </c>
      <c r="M63" s="33"/>
      <c r="N63" s="33"/>
      <c r="O63" s="33"/>
      <c r="P63" s="33"/>
      <c r="Q63" s="33"/>
      <c r="R63" s="33"/>
      <c r="S63" s="33"/>
      <c r="T63" s="33"/>
    </row>
    <row r="64" spans="1:20" x14ac:dyDescent="0.25">
      <c r="A64" s="16"/>
      <c r="B64" s="16"/>
      <c r="C64" s="17"/>
      <c r="D64" s="16"/>
      <c r="E64" s="17">
        <f>SUM(E54:E63)</f>
        <v>1524</v>
      </c>
      <c r="H64">
        <f>SUM(H54:H61)</f>
        <v>6088</v>
      </c>
      <c r="L64" s="1"/>
      <c r="M64" s="1"/>
      <c r="N64" s="26" t="s">
        <v>1</v>
      </c>
      <c r="O64" s="27"/>
      <c r="P64" s="28"/>
      <c r="Q64" s="26" t="s">
        <v>77</v>
      </c>
      <c r="R64" s="27"/>
      <c r="S64" s="27"/>
      <c r="T64" s="28"/>
    </row>
    <row r="65" spans="9:20" ht="75" x14ac:dyDescent="0.25">
      <c r="L65" s="15" t="s">
        <v>2</v>
      </c>
      <c r="M65" s="3" t="s">
        <v>3</v>
      </c>
      <c r="N65" s="15" t="s">
        <v>4</v>
      </c>
      <c r="O65" s="15" t="s">
        <v>40</v>
      </c>
      <c r="P65" s="15" t="s">
        <v>41</v>
      </c>
      <c r="Q65" s="15" t="s">
        <v>4</v>
      </c>
      <c r="R65" s="15" t="s">
        <v>40</v>
      </c>
      <c r="S65" s="21" t="s">
        <v>41</v>
      </c>
      <c r="T65" s="15" t="s">
        <v>78</v>
      </c>
    </row>
    <row r="66" spans="9:20" x14ac:dyDescent="0.25">
      <c r="L66" s="34">
        <v>1</v>
      </c>
      <c r="M66" s="40" t="s">
        <v>60</v>
      </c>
      <c r="N66" s="3" t="s">
        <v>24</v>
      </c>
      <c r="O66" s="34">
        <v>6240</v>
      </c>
      <c r="P66" s="34">
        <v>4940</v>
      </c>
      <c r="Q66" s="3" t="s">
        <v>80</v>
      </c>
      <c r="R66" s="29">
        <v>10295</v>
      </c>
      <c r="S66" s="26">
        <v>8750</v>
      </c>
      <c r="T66" s="30" t="s">
        <v>101</v>
      </c>
    </row>
    <row r="67" spans="9:20" x14ac:dyDescent="0.25">
      <c r="L67" s="35"/>
      <c r="M67" s="41"/>
      <c r="N67" s="3" t="s">
        <v>61</v>
      </c>
      <c r="O67" s="35"/>
      <c r="P67" s="35"/>
      <c r="Q67" s="3" t="s">
        <v>54</v>
      </c>
      <c r="R67" s="29"/>
      <c r="S67" s="26"/>
      <c r="T67" s="31"/>
    </row>
    <row r="68" spans="9:20" x14ac:dyDescent="0.25">
      <c r="L68" s="36"/>
      <c r="M68" s="42"/>
      <c r="N68" s="3" t="s">
        <v>26</v>
      </c>
      <c r="O68" s="36"/>
      <c r="P68" s="36"/>
      <c r="Q68" s="24" t="s">
        <v>8</v>
      </c>
      <c r="R68" s="29"/>
      <c r="S68" s="26"/>
      <c r="T68" s="32"/>
    </row>
    <row r="69" spans="9:20" x14ac:dyDescent="0.25">
      <c r="L69" s="34">
        <v>2</v>
      </c>
      <c r="M69" s="34" t="s">
        <v>62</v>
      </c>
      <c r="N69" s="3" t="s">
        <v>54</v>
      </c>
      <c r="O69" s="34">
        <v>4930</v>
      </c>
      <c r="P69" s="34">
        <v>3100</v>
      </c>
      <c r="Q69" s="24" t="s">
        <v>102</v>
      </c>
      <c r="R69" s="29"/>
      <c r="S69" s="26"/>
      <c r="T69" s="30" t="s">
        <v>101</v>
      </c>
    </row>
    <row r="70" spans="9:20" x14ac:dyDescent="0.25">
      <c r="L70" s="35"/>
      <c r="M70" s="35"/>
      <c r="N70" s="3" t="s">
        <v>15</v>
      </c>
      <c r="O70" s="35"/>
      <c r="P70" s="35"/>
      <c r="Q70" s="24" t="s">
        <v>22</v>
      </c>
      <c r="R70" s="29"/>
      <c r="S70" s="26"/>
      <c r="T70" s="31"/>
    </row>
    <row r="71" spans="9:20" x14ac:dyDescent="0.25">
      <c r="L71" s="35"/>
      <c r="M71" s="35"/>
      <c r="N71" s="3" t="s">
        <v>53</v>
      </c>
      <c r="O71" s="35"/>
      <c r="P71" s="35"/>
      <c r="Q71" s="25"/>
      <c r="R71" s="29"/>
      <c r="S71" s="26"/>
      <c r="T71" s="31"/>
    </row>
    <row r="72" spans="9:20" x14ac:dyDescent="0.25">
      <c r="L72" s="36"/>
      <c r="M72" s="36"/>
      <c r="N72" s="3" t="s">
        <v>63</v>
      </c>
      <c r="O72" s="36"/>
      <c r="P72" s="36"/>
      <c r="Q72" s="25"/>
      <c r="R72" s="29"/>
      <c r="S72" s="26"/>
      <c r="T72" s="32"/>
    </row>
    <row r="73" spans="9:20" x14ac:dyDescent="0.25">
      <c r="L73" s="16"/>
      <c r="M73" s="16"/>
      <c r="N73" s="17"/>
      <c r="O73" s="16"/>
      <c r="P73" s="18">
        <f>SUM(P66:P72)</f>
        <v>8040</v>
      </c>
      <c r="S73">
        <f>SUM(S66)</f>
        <v>8750</v>
      </c>
    </row>
    <row r="80" spans="9:20" ht="18.75" x14ac:dyDescent="0.25">
      <c r="I80" s="6"/>
      <c r="J80" s="6"/>
      <c r="K80" s="6"/>
      <c r="L80" s="6"/>
      <c r="M80" s="6"/>
      <c r="N80" s="6"/>
      <c r="O80" s="6"/>
      <c r="P80" s="6"/>
      <c r="Q80" s="6"/>
      <c r="R80" s="6"/>
    </row>
    <row r="93" spans="9:18" ht="18.75" x14ac:dyDescent="0.25">
      <c r="I93" s="6"/>
      <c r="J93" s="6"/>
      <c r="K93" s="6"/>
      <c r="L93" s="6"/>
      <c r="M93" s="6"/>
      <c r="N93" s="6"/>
      <c r="O93" s="6"/>
      <c r="P93" s="6"/>
      <c r="Q93" s="6"/>
      <c r="R93" s="6"/>
    </row>
    <row r="109" spans="9:18" ht="18.75" x14ac:dyDescent="0.25">
      <c r="I109" s="6"/>
      <c r="J109" s="6"/>
      <c r="K109" s="6"/>
      <c r="L109" s="6"/>
      <c r="M109" s="6"/>
      <c r="N109" s="6"/>
      <c r="O109" s="6"/>
      <c r="P109" s="6"/>
      <c r="Q109" s="6"/>
      <c r="R109" s="6"/>
    </row>
  </sheetData>
  <mergeCells count="210">
    <mergeCell ref="P49:P51"/>
    <mergeCell ref="A1:T1"/>
    <mergeCell ref="A2:T2"/>
    <mergeCell ref="A3:T3"/>
    <mergeCell ref="P38:P40"/>
    <mergeCell ref="L41:L44"/>
    <mergeCell ref="M41:M44"/>
    <mergeCell ref="O41:O44"/>
    <mergeCell ref="P41:P44"/>
    <mergeCell ref="L45:L48"/>
    <mergeCell ref="M45:M48"/>
    <mergeCell ref="O45:O48"/>
    <mergeCell ref="P45:P48"/>
    <mergeCell ref="L49:L51"/>
    <mergeCell ref="M49:M51"/>
    <mergeCell ref="O49:O51"/>
    <mergeCell ref="N36:P36"/>
    <mergeCell ref="G33:G36"/>
    <mergeCell ref="H33:H36"/>
    <mergeCell ref="I33:I34"/>
    <mergeCell ref="I35:I36"/>
    <mergeCell ref="G37:G39"/>
    <mergeCell ref="H37:H39"/>
    <mergeCell ref="I37:I39"/>
    <mergeCell ref="A61:A63"/>
    <mergeCell ref="B61:B63"/>
    <mergeCell ref="D61:D63"/>
    <mergeCell ref="E61:E63"/>
    <mergeCell ref="L52:L55"/>
    <mergeCell ref="M52:M55"/>
    <mergeCell ref="O52:O55"/>
    <mergeCell ref="P52:P55"/>
    <mergeCell ref="L56:L58"/>
    <mergeCell ref="M56:M58"/>
    <mergeCell ref="O56:O58"/>
    <mergeCell ref="P56:P58"/>
    <mergeCell ref="A54:A56"/>
    <mergeCell ref="B54:B56"/>
    <mergeCell ref="D54:D56"/>
    <mergeCell ref="E54:E56"/>
    <mergeCell ref="A57:A60"/>
    <mergeCell ref="B57:B60"/>
    <mergeCell ref="D57:D60"/>
    <mergeCell ref="E57:E60"/>
    <mergeCell ref="F44:I44"/>
    <mergeCell ref="F46:F48"/>
    <mergeCell ref="G46:G48"/>
    <mergeCell ref="H46:H48"/>
    <mergeCell ref="I46:I48"/>
    <mergeCell ref="L38:L40"/>
    <mergeCell ref="M38:M40"/>
    <mergeCell ref="O38:O40"/>
    <mergeCell ref="L69:L72"/>
    <mergeCell ref="M69:M72"/>
    <mergeCell ref="O69:O72"/>
    <mergeCell ref="P69:P72"/>
    <mergeCell ref="C52:E52"/>
    <mergeCell ref="N64:P64"/>
    <mergeCell ref="L66:L68"/>
    <mergeCell ref="M66:M68"/>
    <mergeCell ref="O66:O68"/>
    <mergeCell ref="P66:P68"/>
    <mergeCell ref="G61:G63"/>
    <mergeCell ref="H61:H63"/>
    <mergeCell ref="I61:I63"/>
    <mergeCell ref="M27:M30"/>
    <mergeCell ref="O27:O30"/>
    <mergeCell ref="P27:P30"/>
    <mergeCell ref="L31:L32"/>
    <mergeCell ref="M31:M32"/>
    <mergeCell ref="O31:O32"/>
    <mergeCell ref="P31:P32"/>
    <mergeCell ref="L17:L20"/>
    <mergeCell ref="M17:M20"/>
    <mergeCell ref="O17:O20"/>
    <mergeCell ref="P17:P20"/>
    <mergeCell ref="L21:L26"/>
    <mergeCell ref="M21:M26"/>
    <mergeCell ref="O21:O24"/>
    <mergeCell ref="P21:P24"/>
    <mergeCell ref="L15:L16"/>
    <mergeCell ref="N15:N16"/>
    <mergeCell ref="O15:O16"/>
    <mergeCell ref="P15:P16"/>
    <mergeCell ref="N8:P8"/>
    <mergeCell ref="L10:L11"/>
    <mergeCell ref="M10:M11"/>
    <mergeCell ref="O10:O11"/>
    <mergeCell ref="P10:P11"/>
    <mergeCell ref="A27:A29"/>
    <mergeCell ref="B27:B29"/>
    <mergeCell ref="D27:D29"/>
    <mergeCell ref="E27:E29"/>
    <mergeCell ref="A30:A32"/>
    <mergeCell ref="B30:B32"/>
    <mergeCell ref="D30:D32"/>
    <mergeCell ref="E30:E32"/>
    <mergeCell ref="L12:L14"/>
    <mergeCell ref="L27:L30"/>
    <mergeCell ref="A21:A23"/>
    <mergeCell ref="B21:B23"/>
    <mergeCell ref="D21:D23"/>
    <mergeCell ref="E21:E23"/>
    <mergeCell ref="A24:A26"/>
    <mergeCell ref="B24:B26"/>
    <mergeCell ref="D24:D26"/>
    <mergeCell ref="E24:E26"/>
    <mergeCell ref="A14:A16"/>
    <mergeCell ref="B14:B16"/>
    <mergeCell ref="D14:D16"/>
    <mergeCell ref="E14:E16"/>
    <mergeCell ref="A17:A20"/>
    <mergeCell ref="B17:B20"/>
    <mergeCell ref="C44:E44"/>
    <mergeCell ref="A46:A48"/>
    <mergeCell ref="B46:B48"/>
    <mergeCell ref="C46:C48"/>
    <mergeCell ref="D46:D48"/>
    <mergeCell ref="E46:E48"/>
    <mergeCell ref="A33:A36"/>
    <mergeCell ref="B33:B36"/>
    <mergeCell ref="D33:D36"/>
    <mergeCell ref="E33:E36"/>
    <mergeCell ref="A37:A39"/>
    <mergeCell ref="B37:B39"/>
    <mergeCell ref="D37:D39"/>
    <mergeCell ref="E37:E39"/>
    <mergeCell ref="D17:D20"/>
    <mergeCell ref="E17:E20"/>
    <mergeCell ref="A10:A13"/>
    <mergeCell ref="B10:B13"/>
    <mergeCell ref="D10:D13"/>
    <mergeCell ref="E10:E13"/>
    <mergeCell ref="A8:E8"/>
    <mergeCell ref="F8:I8"/>
    <mergeCell ref="G10:G13"/>
    <mergeCell ref="H10:H13"/>
    <mergeCell ref="I10:I11"/>
    <mergeCell ref="I12:I13"/>
    <mergeCell ref="G14:G16"/>
    <mergeCell ref="H14:H16"/>
    <mergeCell ref="I14:I16"/>
    <mergeCell ref="G17:G20"/>
    <mergeCell ref="H17:H20"/>
    <mergeCell ref="I17:I18"/>
    <mergeCell ref="I19:I20"/>
    <mergeCell ref="G30:G32"/>
    <mergeCell ref="H30:H32"/>
    <mergeCell ref="I30:I32"/>
    <mergeCell ref="Q8:T8"/>
    <mergeCell ref="R10:R11"/>
    <mergeCell ref="S10:S11"/>
    <mergeCell ref="R12:R14"/>
    <mergeCell ref="S12:S14"/>
    <mergeCell ref="T12:T14"/>
    <mergeCell ref="R17:R20"/>
    <mergeCell ref="S17:S20"/>
    <mergeCell ref="T17:T20"/>
    <mergeCell ref="G21:G23"/>
    <mergeCell ref="H21:H23"/>
    <mergeCell ref="I21:I23"/>
    <mergeCell ref="G24:G26"/>
    <mergeCell ref="H24:H26"/>
    <mergeCell ref="I24:I26"/>
    <mergeCell ref="G27:G29"/>
    <mergeCell ref="H27:H29"/>
    <mergeCell ref="I27:I29"/>
    <mergeCell ref="M12:M14"/>
    <mergeCell ref="O12:O14"/>
    <mergeCell ref="P12:P14"/>
    <mergeCell ref="S38:S44"/>
    <mergeCell ref="T38:T40"/>
    <mergeCell ref="T41:T44"/>
    <mergeCell ref="R45:R51"/>
    <mergeCell ref="S45:S51"/>
    <mergeCell ref="T45:T48"/>
    <mergeCell ref="T49:T51"/>
    <mergeCell ref="R21:R26"/>
    <mergeCell ref="S21:S26"/>
    <mergeCell ref="T21:T26"/>
    <mergeCell ref="R27:R30"/>
    <mergeCell ref="S27:S30"/>
    <mergeCell ref="T27:T28"/>
    <mergeCell ref="T29:T30"/>
    <mergeCell ref="R31:R32"/>
    <mergeCell ref="S31:S32"/>
    <mergeCell ref="Q64:T64"/>
    <mergeCell ref="R66:R72"/>
    <mergeCell ref="S66:S72"/>
    <mergeCell ref="T66:T68"/>
    <mergeCell ref="T69:T72"/>
    <mergeCell ref="L7:T7"/>
    <mergeCell ref="A7:I7"/>
    <mergeCell ref="A43:I43"/>
    <mergeCell ref="L35:T35"/>
    <mergeCell ref="A51:I51"/>
    <mergeCell ref="L63:T63"/>
    <mergeCell ref="R52:R58"/>
    <mergeCell ref="S52:S58"/>
    <mergeCell ref="T52:T55"/>
    <mergeCell ref="T56:T58"/>
    <mergeCell ref="F52:I52"/>
    <mergeCell ref="G54:G56"/>
    <mergeCell ref="H54:H56"/>
    <mergeCell ref="I54:I56"/>
    <mergeCell ref="G57:G60"/>
    <mergeCell ref="H57:H60"/>
    <mergeCell ref="I57:I60"/>
    <mergeCell ref="Q36:T36"/>
    <mergeCell ref="R38:R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Елена Эдуардовна Дубинина</cp:lastModifiedBy>
  <dcterms:created xsi:type="dcterms:W3CDTF">2015-07-28T23:22:09Z</dcterms:created>
  <dcterms:modified xsi:type="dcterms:W3CDTF">2015-07-29T05:25:14Z</dcterms:modified>
</cp:coreProperties>
</file>